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H:\HFTP\MSARC 2023\"/>
    </mc:Choice>
  </mc:AlternateContent>
  <xr:revisionPtr revIDLastSave="0" documentId="8_{16025341-CAB3-4360-BF98-00DF4A6259ED}" xr6:coauthVersionLast="47" xr6:coauthVersionMax="47" xr10:uidLastSave="{00000000-0000-0000-0000-000000000000}"/>
  <bookViews>
    <workbookView xWindow="4950" yWindow="270" windowWidth="24855" windowHeight="1503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5" i="1" l="1"/>
  <c r="H17" i="1"/>
  <c r="I16" i="1" l="1"/>
  <c r="I14" i="1"/>
  <c r="I13" i="1"/>
  <c r="I12" i="1"/>
  <c r="I11" i="1"/>
  <c r="I10" i="1"/>
  <c r="I9" i="1"/>
  <c r="I8" i="1"/>
  <c r="I7" i="1"/>
  <c r="I17" i="1" l="1"/>
</calcChain>
</file>

<file path=xl/sharedStrings.xml><?xml version="1.0" encoding="utf-8"?>
<sst xmlns="http://schemas.openxmlformats.org/spreadsheetml/2006/main" count="45" uniqueCount="38">
  <si>
    <t>Session Name</t>
  </si>
  <si>
    <t>Start Time of Session</t>
  </si>
  <si>
    <t>End Time of Session</t>
  </si>
  <si>
    <t>Date of Session</t>
  </si>
  <si>
    <t>Session CPE Code</t>
  </si>
  <si>
    <t>Total Session Minutes</t>
  </si>
  <si>
    <t xml:space="preserve">Total Session CPE Available </t>
  </si>
  <si>
    <t>F</t>
  </si>
  <si>
    <t>T</t>
  </si>
  <si>
    <t xml:space="preserve">Related to?                          F = Finance, T = Technology, E = Ethics, G = General </t>
  </si>
  <si>
    <t>EVENT NAME:</t>
  </si>
  <si>
    <r>
      <rPr>
        <b/>
        <sz val="14"/>
        <color theme="1"/>
        <rFont val="Calibri"/>
        <family val="2"/>
        <scheme val="minor"/>
      </rPr>
      <t>NOTE:</t>
    </r>
    <r>
      <rPr>
        <sz val="12"/>
        <color theme="1"/>
        <rFont val="Calibri"/>
        <family val="2"/>
        <scheme val="minor"/>
      </rPr>
      <t xml:space="preserve"> Concurrent sessions do not increase total CPE</t>
    </r>
  </si>
  <si>
    <t>DATE:</t>
  </si>
  <si>
    <t>HFTP REGIONAL EVENT CPE</t>
  </si>
  <si>
    <t>(Divide minutes by 50 to determine CPE)</t>
  </si>
  <si>
    <t>TOTAL EVENT HOURS:</t>
  </si>
  <si>
    <t>FL Regional</t>
  </si>
  <si>
    <t>FLREG1801</t>
  </si>
  <si>
    <t>FLREG1802</t>
  </si>
  <si>
    <t>FLREG1803</t>
  </si>
  <si>
    <t>FLREG1804</t>
  </si>
  <si>
    <t>FLREG1805</t>
  </si>
  <si>
    <t>FLREG1806</t>
  </si>
  <si>
    <t>FLREG1807</t>
  </si>
  <si>
    <t>FLREG1808</t>
  </si>
  <si>
    <t>FLREG1809</t>
  </si>
  <si>
    <t>FLREG1810</t>
  </si>
  <si>
    <t>Controlling Benefits Cost</t>
  </si>
  <si>
    <t>Club Benchmarking</t>
  </si>
  <si>
    <t>G</t>
  </si>
  <si>
    <t>Property Tax-Re-evaluation and Appeal</t>
  </si>
  <si>
    <t>Pandemic, Inflation, Labor Shortages, and Recession, Oh My!!: When Will We Return to Normal?”</t>
  </si>
  <si>
    <t>Excel</t>
  </si>
  <si>
    <t>Sales and Use Tax</t>
  </si>
  <si>
    <t>State of region</t>
  </si>
  <si>
    <t>IT Security</t>
  </si>
  <si>
    <t>tbd</t>
  </si>
  <si>
    <t>KEYNOTE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</si>
</sst>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/>
    </xf>
    <xf numFmtId="0" fontId="0" fillId="0" borderId="0" xfId="0" applyAlignment="1">
      <alignment horizontal="left"/>
    </xf>
    <xf numFmtId="0" fontId="1" fillId="0" borderId="0" xfId="0" applyFont="1"/>
    <xf numFmtId="0" fontId="1" fillId="0" borderId="4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3" fillId="0" borderId="0" xfId="0" applyFont="1" applyAlignment="1">
      <alignment horizontal="left"/>
    </xf>
    <xf numFmtId="0" fontId="4" fillId="0" borderId="4" xfId="0" applyFont="1" applyBorder="1"/>
    <xf numFmtId="0" fontId="4" fillId="0" borderId="4" xfId="0" applyFont="1" applyBorder="1" applyAlignment="1">
      <alignment horizontal="left"/>
    </xf>
    <xf numFmtId="0" fontId="4" fillId="0" borderId="4" xfId="0" applyFont="1" applyBorder="1" applyAlignment="1">
      <alignment horizontal="centerContinuous"/>
    </xf>
    <xf numFmtId="0" fontId="0" fillId="0" borderId="0" xfId="0" applyAlignment="1">
      <alignment horizontal="centerContinuous"/>
    </xf>
    <xf numFmtId="0" fontId="0" fillId="0" borderId="16" xfId="0" applyBorder="1" applyAlignment="1">
      <alignment horizontal="center"/>
    </xf>
    <xf numFmtId="14" fontId="0" fillId="3" borderId="16" xfId="0" applyNumberFormat="1" applyFill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14" fontId="0" fillId="3" borderId="18" xfId="0" applyNumberFormat="1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5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20" fontId="0" fillId="0" borderId="16" xfId="0" applyNumberFormat="1" applyBorder="1" applyAlignment="1">
      <alignment horizontal="center"/>
    </xf>
    <xf numFmtId="20" fontId="0" fillId="0" borderId="18" xfId="0" applyNumberFormat="1" applyBorder="1" applyAlignment="1">
      <alignment horizontal="center"/>
    </xf>
    <xf numFmtId="20" fontId="0" fillId="0" borderId="5" xfId="0" applyNumberFormat="1" applyBorder="1" applyAlignment="1">
      <alignment horizontal="center"/>
    </xf>
    <xf numFmtId="20" fontId="0" fillId="0" borderId="9" xfId="0" applyNumberFormat="1" applyBorder="1" applyAlignment="1">
      <alignment horizontal="center"/>
    </xf>
    <xf numFmtId="20" fontId="0" fillId="0" borderId="17" xfId="0" applyNumberFormat="1" applyBorder="1" applyAlignment="1">
      <alignment horizontal="center"/>
    </xf>
    <xf numFmtId="14" fontId="0" fillId="3" borderId="9" xfId="0" applyNumberFormat="1" applyFill="1" applyBorder="1" applyAlignment="1">
      <alignment horizontal="center"/>
    </xf>
    <xf numFmtId="14" fontId="0" fillId="3" borderId="8" xfId="0" applyNumberFormat="1" applyFill="1" applyBorder="1" applyAlignment="1">
      <alignment horizontal="center"/>
    </xf>
    <xf numFmtId="20" fontId="0" fillId="0" borderId="19" xfId="0" applyNumberFormat="1" applyBorder="1" applyAlignment="1">
      <alignment horizontal="center"/>
    </xf>
    <xf numFmtId="20" fontId="0" fillId="0" borderId="8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47626</xdr:colOff>
      <xdr:row>0</xdr:row>
      <xdr:rowOff>47625</xdr:rowOff>
    </xdr:from>
    <xdr:to>
      <xdr:col>1</xdr:col>
      <xdr:colOff>2676525</xdr:colOff>
      <xdr:row>4</xdr:row>
      <xdr:rowOff>47625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6" y="47625"/>
          <a:ext cx="2828924" cy="904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8"/>
  <sheetViews>
    <sheetView tabSelected="1" zoomScaleNormal="100" workbookViewId="0">
      <selection activeCell="D20" sqref="D20"/>
    </sheetView>
  </sheetViews>
  <sheetFormatPr defaultColWidth="7.5703125" defaultRowHeight="15" x14ac:dyDescent="0.25"/>
  <cols>
    <col min="1" max="1" width="3" style="1" bestFit="1" customWidth="1"/>
    <col min="2" max="2" width="52.5703125" style="1" bestFit="1" customWidth="1"/>
    <col min="3" max="3" width="16.85546875" style="1" customWidth="1"/>
    <col min="4" max="4" width="21.85546875" style="1" customWidth="1"/>
    <col min="5" max="5" width="11.140625" style="1" customWidth="1"/>
    <col min="6" max="6" width="10.140625" style="1" customWidth="1"/>
    <col min="7" max="7" width="9.28515625" style="1" customWidth="1"/>
    <col min="8" max="8" width="9.42578125" style="1" customWidth="1"/>
    <col min="9" max="9" width="12.7109375" style="1" customWidth="1"/>
    <col min="10" max="10" width="9.140625" style="1" bestFit="1" customWidth="1"/>
    <col min="11" max="16384" width="7.5703125" style="1"/>
  </cols>
  <sheetData>
    <row r="1" spans="1:9" ht="18.75" x14ac:dyDescent="0.3">
      <c r="A1" s="18"/>
      <c r="B1" s="19"/>
      <c r="C1" s="23" t="s">
        <v>13</v>
      </c>
      <c r="D1" s="24"/>
      <c r="E1" s="24"/>
      <c r="F1" s="24"/>
      <c r="G1" s="24"/>
      <c r="H1" s="24"/>
      <c r="I1" s="24"/>
    </row>
    <row r="2" spans="1:9" ht="18.75" x14ac:dyDescent="0.3">
      <c r="A2" s="3"/>
      <c r="B2" s="16"/>
      <c r="C2" s="21" t="s">
        <v>10</v>
      </c>
      <c r="D2" s="15" t="s">
        <v>16</v>
      </c>
      <c r="E2" s="15"/>
      <c r="F2" s="15"/>
      <c r="G2" s="15"/>
      <c r="H2" s="15"/>
      <c r="I2" s="15"/>
    </row>
    <row r="3" spans="1:9" x14ac:dyDescent="0.25">
      <c r="A3" s="3"/>
      <c r="B3" s="2"/>
      <c r="C3" s="17"/>
      <c r="D3" s="15"/>
      <c r="E3" s="15"/>
      <c r="F3" s="15"/>
      <c r="G3" s="15"/>
      <c r="H3" s="15"/>
      <c r="I3" s="15"/>
    </row>
    <row r="4" spans="1:9" ht="18.75" x14ac:dyDescent="0.3">
      <c r="A4" s="3"/>
      <c r="B4" s="2"/>
      <c r="C4" s="22" t="s">
        <v>12</v>
      </c>
      <c r="D4" s="15"/>
      <c r="E4" s="15"/>
      <c r="F4" s="15"/>
      <c r="G4" s="15"/>
      <c r="H4" s="15"/>
      <c r="I4" s="15"/>
    </row>
    <row r="5" spans="1:9" x14ac:dyDescent="0.25">
      <c r="A5" s="5"/>
      <c r="C5" s="5"/>
      <c r="D5" s="15"/>
      <c r="E5" s="15"/>
      <c r="F5" s="15"/>
      <c r="G5" s="15"/>
      <c r="H5" s="15"/>
      <c r="I5" s="15"/>
    </row>
    <row r="6" spans="1:9" ht="60" x14ac:dyDescent="0.25">
      <c r="A6" s="9"/>
      <c r="B6" s="11" t="s">
        <v>0</v>
      </c>
      <c r="C6" s="10" t="s">
        <v>4</v>
      </c>
      <c r="D6" s="13" t="s">
        <v>9</v>
      </c>
      <c r="E6" s="13" t="s">
        <v>3</v>
      </c>
      <c r="F6" s="13" t="s">
        <v>1</v>
      </c>
      <c r="G6" s="13" t="s">
        <v>2</v>
      </c>
      <c r="H6" s="13" t="s">
        <v>5</v>
      </c>
      <c r="I6" s="12" t="s">
        <v>6</v>
      </c>
    </row>
    <row r="7" spans="1:9" x14ac:dyDescent="0.25">
      <c r="A7" s="7">
        <v>1</v>
      </c>
      <c r="B7" s="25" t="s">
        <v>28</v>
      </c>
      <c r="C7" s="25" t="s">
        <v>17</v>
      </c>
      <c r="D7" s="25" t="s">
        <v>7</v>
      </c>
      <c r="E7" s="26">
        <v>44987</v>
      </c>
      <c r="F7" s="34">
        <v>0.34375</v>
      </c>
      <c r="G7" s="34">
        <v>0.39583333333333331</v>
      </c>
      <c r="H7" s="7">
        <v>75</v>
      </c>
      <c r="I7" s="25">
        <f>SUM(H7/50)</f>
        <v>1.5</v>
      </c>
    </row>
    <row r="8" spans="1:9" x14ac:dyDescent="0.25">
      <c r="A8" s="7">
        <v>2</v>
      </c>
      <c r="B8" s="25" t="s">
        <v>27</v>
      </c>
      <c r="C8" s="25" t="s">
        <v>18</v>
      </c>
      <c r="D8" s="28" t="s">
        <v>29</v>
      </c>
      <c r="E8" s="26">
        <v>44987</v>
      </c>
      <c r="F8" s="35">
        <v>0.39583333333333331</v>
      </c>
      <c r="G8" s="35">
        <v>0.4375</v>
      </c>
      <c r="H8" s="28">
        <v>60</v>
      </c>
      <c r="I8" s="28">
        <f t="shared" ref="I8:I16" si="0">SUM(H8/50)</f>
        <v>1.2</v>
      </c>
    </row>
    <row r="9" spans="1:9" x14ac:dyDescent="0.25">
      <c r="A9" s="7">
        <v>3</v>
      </c>
      <c r="B9" s="28" t="s">
        <v>30</v>
      </c>
      <c r="C9" s="25" t="s">
        <v>19</v>
      </c>
      <c r="D9" s="7" t="s">
        <v>7</v>
      </c>
      <c r="E9" s="26">
        <v>44987</v>
      </c>
      <c r="F9" s="36">
        <v>0.44791666666666669</v>
      </c>
      <c r="G9" s="37">
        <v>0.48958333333333331</v>
      </c>
      <c r="H9" s="7">
        <v>60</v>
      </c>
      <c r="I9" s="28">
        <f t="shared" si="0"/>
        <v>1.2</v>
      </c>
    </row>
    <row r="10" spans="1:9" x14ac:dyDescent="0.25">
      <c r="A10" s="7">
        <v>4</v>
      </c>
      <c r="B10" s="28" t="s">
        <v>31</v>
      </c>
      <c r="C10" s="25" t="s">
        <v>20</v>
      </c>
      <c r="D10" s="27" t="s">
        <v>29</v>
      </c>
      <c r="E10" s="26">
        <v>44987</v>
      </c>
      <c r="F10" s="38">
        <v>5.2083333333333336E-2</v>
      </c>
      <c r="G10" s="38">
        <v>0.11458333333333333</v>
      </c>
      <c r="H10" s="28">
        <v>90</v>
      </c>
      <c r="I10" s="28">
        <f t="shared" si="0"/>
        <v>1.8</v>
      </c>
    </row>
    <row r="11" spans="1:9" x14ac:dyDescent="0.25">
      <c r="A11" s="7">
        <v>5</v>
      </c>
      <c r="B11" s="7" t="s">
        <v>32</v>
      </c>
      <c r="C11" s="25" t="s">
        <v>21</v>
      </c>
      <c r="D11" s="27" t="s">
        <v>7</v>
      </c>
      <c r="E11" s="26">
        <v>44987</v>
      </c>
      <c r="F11" s="38">
        <v>0.125</v>
      </c>
      <c r="G11" s="35">
        <v>0.1875</v>
      </c>
      <c r="H11" s="28">
        <v>90</v>
      </c>
      <c r="I11" s="4">
        <f t="shared" si="0"/>
        <v>1.8</v>
      </c>
    </row>
    <row r="12" spans="1:9" x14ac:dyDescent="0.25">
      <c r="A12" s="7">
        <v>6</v>
      </c>
      <c r="B12" s="28" t="s">
        <v>33</v>
      </c>
      <c r="C12" s="25" t="s">
        <v>22</v>
      </c>
      <c r="D12" s="27" t="s">
        <v>7</v>
      </c>
      <c r="E12" s="29">
        <v>44988</v>
      </c>
      <c r="F12" s="38">
        <v>0.33333333333333331</v>
      </c>
      <c r="G12" s="35">
        <v>0.375</v>
      </c>
      <c r="H12" s="7">
        <v>60</v>
      </c>
      <c r="I12" s="27">
        <f t="shared" si="0"/>
        <v>1.2</v>
      </c>
    </row>
    <row r="13" spans="1:9" x14ac:dyDescent="0.25">
      <c r="A13" s="7">
        <v>7</v>
      </c>
      <c r="B13" s="28" t="s">
        <v>34</v>
      </c>
      <c r="C13" s="25" t="s">
        <v>23</v>
      </c>
      <c r="D13" s="28" t="s">
        <v>8</v>
      </c>
      <c r="E13" s="29">
        <v>44988</v>
      </c>
      <c r="F13" s="28">
        <v>9</v>
      </c>
      <c r="G13" s="28">
        <v>10</v>
      </c>
      <c r="H13" s="28">
        <v>60</v>
      </c>
      <c r="I13" s="28">
        <f t="shared" si="0"/>
        <v>1.2</v>
      </c>
    </row>
    <row r="14" spans="1:9" x14ac:dyDescent="0.25">
      <c r="A14" s="7">
        <v>8</v>
      </c>
      <c r="B14" s="28" t="s">
        <v>35</v>
      </c>
      <c r="C14" s="25" t="s">
        <v>24</v>
      </c>
      <c r="D14" s="7" t="s">
        <v>8</v>
      </c>
      <c r="E14" s="39">
        <v>44988</v>
      </c>
      <c r="F14" s="36">
        <v>0.42708333333333331</v>
      </c>
      <c r="G14" s="37">
        <v>0.46875</v>
      </c>
      <c r="H14" s="28">
        <v>60</v>
      </c>
      <c r="I14" s="4">
        <f t="shared" si="0"/>
        <v>1.2</v>
      </c>
    </row>
    <row r="15" spans="1:9" x14ac:dyDescent="0.25">
      <c r="A15" s="7">
        <v>9</v>
      </c>
      <c r="B15" s="28" t="s">
        <v>36</v>
      </c>
      <c r="C15" s="25" t="s">
        <v>25</v>
      </c>
      <c r="D15" s="28" t="s">
        <v>29</v>
      </c>
      <c r="E15" s="29">
        <v>44988</v>
      </c>
      <c r="F15" s="38">
        <v>0.46875</v>
      </c>
      <c r="G15" s="35">
        <v>0.51041666666666663</v>
      </c>
      <c r="H15" s="7">
        <v>60</v>
      </c>
      <c r="I15" s="4">
        <f t="shared" si="0"/>
        <v>1.2</v>
      </c>
    </row>
    <row r="16" spans="1:9" x14ac:dyDescent="0.25">
      <c r="A16" s="8">
        <v>10</v>
      </c>
      <c r="B16" s="8" t="s">
        <v>37</v>
      </c>
      <c r="C16" s="25" t="s">
        <v>26</v>
      </c>
      <c r="D16" s="8" t="s">
        <v>29</v>
      </c>
      <c r="E16" s="40">
        <v>44988</v>
      </c>
      <c r="F16" s="41">
        <v>0.51041666666666663</v>
      </c>
      <c r="G16" s="42">
        <v>6.25E-2</v>
      </c>
      <c r="H16" s="30">
        <v>90</v>
      </c>
      <c r="I16" s="6">
        <f t="shared" si="0"/>
        <v>1.8</v>
      </c>
    </row>
    <row r="17" spans="2:9" ht="18.75" x14ac:dyDescent="0.3">
      <c r="E17" s="33" t="s">
        <v>15</v>
      </c>
      <c r="G17" s="15"/>
      <c r="H17" s="31">
        <f>SUM(H7:H16)</f>
        <v>705</v>
      </c>
      <c r="I17" s="31">
        <f>SUM(I7:I16)</f>
        <v>14.099999999999998</v>
      </c>
    </row>
    <row r="18" spans="2:9" x14ac:dyDescent="0.25">
      <c r="E18" s="32" t="s">
        <v>14</v>
      </c>
      <c r="G18" s="15"/>
      <c r="H18" s="15"/>
      <c r="I18" s="15"/>
    </row>
    <row r="19" spans="2:9" ht="18.75" x14ac:dyDescent="0.3">
      <c r="B19" s="20" t="s">
        <v>11</v>
      </c>
    </row>
    <row r="28" spans="2:9" x14ac:dyDescent="0.25">
      <c r="C28" s="14"/>
    </row>
  </sheetData>
  <pageMargins left="0.2" right="0.2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Bryan Wood</dc:creator>
  <cp:lastModifiedBy>Matthew Capasso</cp:lastModifiedBy>
  <dcterms:created xsi:type="dcterms:W3CDTF">2014-01-07T15:09:13Z</dcterms:created>
  <dcterms:modified xsi:type="dcterms:W3CDTF">2023-01-05T18:57:35Z</dcterms:modified>
</cp:coreProperties>
</file>